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95" windowWidth="17115" windowHeight="10350"/>
  </bookViews>
  <sheets>
    <sheet name="인사발령" sheetId="18" r:id="rId1"/>
  </sheets>
  <definedNames>
    <definedName name="_xlnm.Print_Area" localSheetId="0">인사발령!$A$1:$E$103</definedName>
  </definedNames>
  <calcPr calcId="162913"/>
</workbook>
</file>

<file path=xl/calcChain.xml><?xml version="1.0" encoding="utf-8"?>
<calcChain xmlns="http://schemas.openxmlformats.org/spreadsheetml/2006/main">
  <c r="G94" i="18" l="1"/>
  <c r="G87" i="18"/>
  <c r="G77" i="18"/>
  <c r="G65" i="18"/>
  <c r="G54" i="18"/>
  <c r="G35" i="18"/>
  <c r="G28" i="18"/>
  <c r="G22" i="18"/>
  <c r="G4" i="18"/>
  <c r="G1" i="18"/>
  <c r="F1" i="18"/>
</calcChain>
</file>

<file path=xl/sharedStrings.xml><?xml version="1.0" encoding="utf-8"?>
<sst xmlns="http://schemas.openxmlformats.org/spreadsheetml/2006/main" count="352" uniqueCount="138">
  <si>
    <t>현부서(에서)</t>
    <phoneticPr fontId="3" type="noConversion"/>
  </si>
  <si>
    <t>임용사항(으로)</t>
    <phoneticPr fontId="3" type="noConversion"/>
  </si>
  <si>
    <t>비고</t>
    <phoneticPr fontId="3" type="noConversion"/>
  </si>
  <si>
    <t>성 명</t>
    <phoneticPr fontId="3" type="noConversion"/>
  </si>
  <si>
    <t>직  급</t>
    <phoneticPr fontId="3" type="noConversion"/>
  </si>
  <si>
    <t>직급</t>
    <phoneticPr fontId="3" type="noConversion"/>
  </si>
  <si>
    <t>성명</t>
    <phoneticPr fontId="3" type="noConversion"/>
  </si>
  <si>
    <t>지방행정서기</t>
    <phoneticPr fontId="3" type="noConversion"/>
  </si>
  <si>
    <t>문화관광과</t>
    <phoneticPr fontId="3" type="noConversion"/>
  </si>
  <si>
    <t>자치행정담당관</t>
    <phoneticPr fontId="3" type="noConversion"/>
  </si>
  <si>
    <t>농업기술센터</t>
    <phoneticPr fontId="3" type="noConversion"/>
  </si>
  <si>
    <t>산림자원과</t>
    <phoneticPr fontId="3" type="noConversion"/>
  </si>
  <si>
    <t>지방농촌지도사</t>
    <phoneticPr fontId="3" type="noConversion"/>
  </si>
  <si>
    <t>기획예산담당관</t>
    <phoneticPr fontId="3" type="noConversion"/>
  </si>
  <si>
    <t>지방시설주사보</t>
    <phoneticPr fontId="3" type="noConversion"/>
  </si>
  <si>
    <t>건설과</t>
    <phoneticPr fontId="3" type="noConversion"/>
  </si>
  <si>
    <t>지방행정주사</t>
    <phoneticPr fontId="3" type="noConversion"/>
  </si>
  <si>
    <t>박정실</t>
    <phoneticPr fontId="3" type="noConversion"/>
  </si>
  <si>
    <t>휴직복직</t>
    <phoneticPr fontId="3" type="noConversion"/>
  </si>
  <si>
    <t>지방세무주사</t>
    <phoneticPr fontId="3" type="noConversion"/>
  </si>
  <si>
    <t>안성호</t>
    <phoneticPr fontId="3" type="noConversion"/>
  </si>
  <si>
    <t>세무회계과</t>
    <phoneticPr fontId="3" type="noConversion"/>
  </si>
  <si>
    <t>이찬기</t>
    <phoneticPr fontId="3" type="noConversion"/>
  </si>
  <si>
    <t>체육청소년과</t>
    <phoneticPr fontId="3" type="noConversion"/>
  </si>
  <si>
    <t>지방환경주사</t>
    <phoneticPr fontId="3" type="noConversion"/>
  </si>
  <si>
    <t>최영미</t>
    <phoneticPr fontId="3" type="noConversion"/>
  </si>
  <si>
    <t>주민복지과</t>
    <phoneticPr fontId="3" type="noConversion"/>
  </si>
  <si>
    <t>지방사회복지주사</t>
    <phoneticPr fontId="3" type="noConversion"/>
  </si>
  <si>
    <t>윤진</t>
    <phoneticPr fontId="3" type="noConversion"/>
  </si>
  <si>
    <t>교육파견</t>
    <phoneticPr fontId="3" type="noConversion"/>
  </si>
  <si>
    <t>이수</t>
    <phoneticPr fontId="3" type="noConversion"/>
  </si>
  <si>
    <t>안전교통과</t>
    <phoneticPr fontId="3" type="noConversion"/>
  </si>
  <si>
    <t>구재원</t>
    <phoneticPr fontId="3" type="noConversion"/>
  </si>
  <si>
    <t>김광모</t>
    <phoneticPr fontId="3" type="noConversion"/>
  </si>
  <si>
    <t>김태진</t>
    <phoneticPr fontId="3" type="noConversion"/>
  </si>
  <si>
    <t>지방학예연구사</t>
    <phoneticPr fontId="3" type="noConversion"/>
  </si>
  <si>
    <t>권태훈</t>
    <phoneticPr fontId="3" type="noConversion"/>
  </si>
  <si>
    <t>인제군문화재단</t>
    <phoneticPr fontId="3" type="noConversion"/>
  </si>
  <si>
    <t>지방사회복지주사보</t>
    <phoneticPr fontId="3" type="noConversion"/>
  </si>
  <si>
    <t>연남석</t>
    <phoneticPr fontId="3" type="noConversion"/>
  </si>
  <si>
    <t>김희선</t>
    <phoneticPr fontId="3" type="noConversion"/>
  </si>
  <si>
    <t>인제읍</t>
    <phoneticPr fontId="3" type="noConversion"/>
  </si>
  <si>
    <t>정솔</t>
    <phoneticPr fontId="3" type="noConversion"/>
  </si>
  <si>
    <t>종합민원과</t>
    <phoneticPr fontId="3" type="noConversion"/>
  </si>
  <si>
    <t>김용호</t>
    <phoneticPr fontId="3" type="noConversion"/>
  </si>
  <si>
    <t>지방행정주사보</t>
    <phoneticPr fontId="3" type="noConversion"/>
  </si>
  <si>
    <t>정유선</t>
    <phoneticPr fontId="3" type="noConversion"/>
  </si>
  <si>
    <t>지방행정서기보시보</t>
    <phoneticPr fontId="3" type="noConversion"/>
  </si>
  <si>
    <t>김하정</t>
    <phoneticPr fontId="3" type="noConversion"/>
  </si>
  <si>
    <t>용혜인</t>
    <phoneticPr fontId="3" type="noConversion"/>
  </si>
  <si>
    <r>
      <t xml:space="preserve">◆ 신규임용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2명</t>
    </r>
    <phoneticPr fontId="3" type="noConversion"/>
  </si>
  <si>
    <t>직무파견</t>
    <phoneticPr fontId="3" type="noConversion"/>
  </si>
  <si>
    <t>상하수도사업소</t>
    <phoneticPr fontId="3" type="noConversion"/>
  </si>
  <si>
    <t>북면</t>
    <phoneticPr fontId="3" type="noConversion"/>
  </si>
  <si>
    <t>상남면</t>
    <phoneticPr fontId="3" type="noConversion"/>
  </si>
  <si>
    <t>김영진</t>
    <phoneticPr fontId="3" type="noConversion"/>
  </si>
  <si>
    <t>지방세무주사보</t>
    <phoneticPr fontId="3" type="noConversion"/>
  </si>
  <si>
    <t>오현수</t>
    <phoneticPr fontId="3" type="noConversion"/>
  </si>
  <si>
    <t>박해민</t>
    <phoneticPr fontId="3" type="noConversion"/>
  </si>
  <si>
    <t>경제협력과</t>
    <phoneticPr fontId="3" type="noConversion"/>
  </si>
  <si>
    <t>선우남석</t>
    <phoneticPr fontId="3" type="noConversion"/>
  </si>
  <si>
    <t>도시개발과</t>
    <phoneticPr fontId="3" type="noConversion"/>
  </si>
  <si>
    <t>지방농업주사보</t>
    <phoneticPr fontId="3" type="noConversion"/>
  </si>
  <si>
    <t>최승균</t>
    <phoneticPr fontId="3" type="noConversion"/>
  </si>
  <si>
    <t>이순모</t>
    <phoneticPr fontId="3" type="noConversion"/>
  </si>
  <si>
    <t>이한비</t>
    <phoneticPr fontId="3" type="noConversion"/>
  </si>
  <si>
    <t>기린면</t>
    <phoneticPr fontId="3" type="noConversion"/>
  </si>
  <si>
    <t>박선미</t>
    <phoneticPr fontId="3" type="noConversion"/>
  </si>
  <si>
    <t>지방농업주사</t>
    <phoneticPr fontId="3" type="noConversion"/>
  </si>
  <si>
    <t>박윤신</t>
    <phoneticPr fontId="3" type="noConversion"/>
  </si>
  <si>
    <t>박인석</t>
    <phoneticPr fontId="3" type="noConversion"/>
  </si>
  <si>
    <t>이경화</t>
    <phoneticPr fontId="3" type="noConversion"/>
  </si>
  <si>
    <t>김지원</t>
    <phoneticPr fontId="3" type="noConversion"/>
  </si>
  <si>
    <t>자체승진</t>
    <phoneticPr fontId="3" type="noConversion"/>
  </si>
  <si>
    <r>
      <t xml:space="preserve">◆ 6급 승진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4명</t>
    </r>
    <phoneticPr fontId="3" type="noConversion"/>
  </si>
  <si>
    <t>홍수지</t>
    <phoneticPr fontId="3" type="noConversion"/>
  </si>
  <si>
    <t>김현주</t>
    <phoneticPr fontId="3" type="noConversion"/>
  </si>
  <si>
    <t>이창호</t>
    <phoneticPr fontId="3" type="noConversion"/>
  </si>
  <si>
    <t>김동명</t>
    <phoneticPr fontId="3" type="noConversion"/>
  </si>
  <si>
    <t>지방사회복지서기</t>
    <phoneticPr fontId="3" type="noConversion"/>
  </si>
  <si>
    <t>박아람</t>
    <phoneticPr fontId="3" type="noConversion"/>
  </si>
  <si>
    <t>김정희</t>
    <phoneticPr fontId="3" type="noConversion"/>
  </si>
  <si>
    <t>서화면</t>
    <phoneticPr fontId="3" type="noConversion"/>
  </si>
  <si>
    <t>김시훈</t>
    <phoneticPr fontId="3" type="noConversion"/>
  </si>
  <si>
    <t>김연주</t>
    <phoneticPr fontId="3" type="noConversion"/>
  </si>
  <si>
    <t>지방행정서기보</t>
    <phoneticPr fontId="3" type="noConversion"/>
  </si>
  <si>
    <t>김준영</t>
    <phoneticPr fontId="3" type="noConversion"/>
  </si>
  <si>
    <r>
      <t xml:space="preserve">◆ 9급 전보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4명</t>
    </r>
    <phoneticPr fontId="3" type="noConversion"/>
  </si>
  <si>
    <t>양현순</t>
    <phoneticPr fontId="3" type="noConversion"/>
  </si>
  <si>
    <t>이희성</t>
    <phoneticPr fontId="3" type="noConversion"/>
  </si>
  <si>
    <t>장종석</t>
    <phoneticPr fontId="3" type="noConversion"/>
  </si>
  <si>
    <t>김태영</t>
    <phoneticPr fontId="3" type="noConversion"/>
  </si>
  <si>
    <t>황연수</t>
    <phoneticPr fontId="3" type="noConversion"/>
  </si>
  <si>
    <t>신평환</t>
    <phoneticPr fontId="3" type="noConversion"/>
  </si>
  <si>
    <t>김유나</t>
    <phoneticPr fontId="3" type="noConversion"/>
  </si>
  <si>
    <t>임수진</t>
    <phoneticPr fontId="3" type="noConversion"/>
  </si>
  <si>
    <t>김율리</t>
    <phoneticPr fontId="3" type="noConversion"/>
  </si>
  <si>
    <t>지방시설서기</t>
    <phoneticPr fontId="3" type="noConversion"/>
  </si>
  <si>
    <t>신희경</t>
    <phoneticPr fontId="3" type="noConversion"/>
  </si>
  <si>
    <r>
      <t xml:space="preserve">◆ 7급 승진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8명</t>
    </r>
    <phoneticPr fontId="3" type="noConversion"/>
  </si>
  <si>
    <t>김윤경</t>
    <phoneticPr fontId="3" type="noConversion"/>
  </si>
  <si>
    <t>전계헌</t>
    <phoneticPr fontId="3" type="noConversion"/>
  </si>
  <si>
    <t>이지연</t>
    <phoneticPr fontId="3" type="noConversion"/>
  </si>
  <si>
    <t>박민진</t>
    <phoneticPr fontId="3" type="noConversion"/>
  </si>
  <si>
    <r>
      <t xml:space="preserve">◆ 8급 승진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7명</t>
    </r>
    <phoneticPr fontId="3" type="noConversion"/>
  </si>
  <si>
    <t>김다경</t>
    <phoneticPr fontId="3" type="noConversion"/>
  </si>
  <si>
    <t>최종인</t>
    <phoneticPr fontId="3" type="noConversion"/>
  </si>
  <si>
    <t>김동균</t>
    <phoneticPr fontId="3" type="noConversion"/>
  </si>
  <si>
    <t>최희정</t>
    <phoneticPr fontId="3" type="noConversion"/>
  </si>
  <si>
    <t>박수연</t>
    <phoneticPr fontId="3" type="noConversion"/>
  </si>
  <si>
    <t>심우용</t>
    <phoneticPr fontId="3" type="noConversion"/>
  </si>
  <si>
    <t>김현수</t>
    <phoneticPr fontId="3" type="noConversion"/>
  </si>
  <si>
    <t>권헌주</t>
    <phoneticPr fontId="3" type="noConversion"/>
  </si>
  <si>
    <t>유연진</t>
    <phoneticPr fontId="3" type="noConversion"/>
  </si>
  <si>
    <t>박수진</t>
    <phoneticPr fontId="3" type="noConversion"/>
  </si>
  <si>
    <t>임용현</t>
    <phoneticPr fontId="3" type="noConversion"/>
  </si>
  <si>
    <r>
      <t xml:space="preserve">◆ 연구사·지도사 전보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3명</t>
    </r>
    <phoneticPr fontId="3" type="noConversion"/>
  </si>
  <si>
    <t>주민복지과</t>
  </si>
  <si>
    <t>문화관광과</t>
  </si>
  <si>
    <t>상하수도사업소</t>
  </si>
  <si>
    <t>김상길</t>
    <phoneticPr fontId="3" type="noConversion"/>
  </si>
  <si>
    <t>교육복귀</t>
    <phoneticPr fontId="3" type="noConversion"/>
  </si>
  <si>
    <t>보건소</t>
    <phoneticPr fontId="3" type="noConversion"/>
  </si>
  <si>
    <t>지방방송통신서기보</t>
    <phoneticPr fontId="3" type="noConversion"/>
  </si>
  <si>
    <t>지방사회복지서기보</t>
    <phoneticPr fontId="3" type="noConversion"/>
  </si>
  <si>
    <t>지방시설서기보</t>
    <phoneticPr fontId="3" type="noConversion"/>
  </si>
  <si>
    <t>지방의료기술서기보</t>
    <phoneticPr fontId="3" type="noConversion"/>
  </si>
  <si>
    <t>2023년 1월 9일자 인사발령</t>
    <phoneticPr fontId="3" type="noConversion"/>
  </si>
  <si>
    <t>이승근</t>
    <phoneticPr fontId="3" type="noConversion"/>
  </si>
  <si>
    <t>김주형</t>
    <phoneticPr fontId="3" type="noConversion"/>
  </si>
  <si>
    <r>
      <t xml:space="preserve">◆ 6급 전보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15명</t>
    </r>
    <phoneticPr fontId="3" type="noConversion"/>
  </si>
  <si>
    <t>환경보호과</t>
    <phoneticPr fontId="3" type="noConversion"/>
  </si>
  <si>
    <t>원지혜</t>
    <phoneticPr fontId="3" type="noConversion"/>
  </si>
  <si>
    <t>장철수</t>
    <phoneticPr fontId="3" type="noConversion"/>
  </si>
  <si>
    <r>
      <t xml:space="preserve">◆ 8급 전보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9명</t>
    </r>
    <phoneticPr fontId="3" type="noConversion"/>
  </si>
  <si>
    <r>
      <t xml:space="preserve">◆ 7급 전보  </t>
    </r>
    <r>
      <rPr>
        <b/>
        <sz val="18"/>
        <color theme="1"/>
        <rFont val="맑은 고딕"/>
        <family val="3"/>
        <charset val="129"/>
      </rPr>
      <t>⇒</t>
    </r>
    <r>
      <rPr>
        <b/>
        <sz val="18"/>
        <color theme="1"/>
        <rFont val="굴림체"/>
        <family val="3"/>
        <charset val="129"/>
      </rPr>
      <t xml:space="preserve">  16명</t>
    </r>
    <phoneticPr fontId="3" type="noConversion"/>
  </si>
  <si>
    <t>자체승진</t>
    <phoneticPr fontId="3" type="noConversion"/>
  </si>
  <si>
    <r>
      <t xml:space="preserve">이상 인사발령 신고대상자 </t>
    </r>
    <r>
      <rPr>
        <b/>
        <sz val="13"/>
        <color theme="1"/>
        <rFont val="굴림체"/>
        <family val="3"/>
        <charset val="129"/>
      </rPr>
      <t>68명</t>
    </r>
    <r>
      <rPr>
        <sz val="13"/>
        <color theme="1"/>
        <rFont val="굴림체"/>
        <family val="3"/>
        <charset val="129"/>
      </rPr>
      <t xml:space="preserve"> 전원은 
신고복장을 갖추고 2023.01.09. 8시30분까지 4층 대회의실에 
대기하여 주시기 바랍니다.
                             2023.01.06.  
                             인 제 군 수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</si>
</sst>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sz val="13"/>
      <color theme="1"/>
      <name val="굴림체"/>
      <family val="3"/>
      <charset val="129"/>
    </font>
    <font>
      <sz val="13"/>
      <color theme="1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b/>
      <sz val="18"/>
      <color theme="1"/>
      <name val="굴림체"/>
      <family val="3"/>
      <charset val="129"/>
    </font>
    <font>
      <b/>
      <sz val="18"/>
      <color theme="1"/>
      <name val="맑은 고딕"/>
      <family val="3"/>
      <charset val="129"/>
    </font>
    <font>
      <b/>
      <sz val="12"/>
      <color theme="1"/>
      <name val="굴림체"/>
      <family val="3"/>
      <charset val="129"/>
    </font>
    <font>
      <sz val="14"/>
      <color rgb="FF0000FF"/>
      <name val="굴림체"/>
      <family val="3"/>
      <charset val="129"/>
    </font>
    <font>
      <sz val="14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3"/>
      <name val="맑은 고딕"/>
      <family val="2"/>
      <charset val="129"/>
      <scheme val="minor"/>
    </font>
    <font>
      <b/>
      <sz val="13"/>
      <color theme="1"/>
      <name val="굴림체"/>
      <family val="3"/>
      <charset val="129"/>
    </font>
    <font>
      <sz val="14"/>
      <name val="맑은 고딕"/>
      <family val="2"/>
      <charset val="129"/>
      <scheme val="minor"/>
    </font>
    <font>
      <sz val="24"/>
      <color rgb="FF0000FF"/>
      <name val="굴림체"/>
      <family val="3"/>
      <charset val="129"/>
    </font>
    <font>
      <sz val="13"/>
      <color rgb="FF0000FF"/>
      <name val="굴림체"/>
      <family val="3"/>
      <charset val="129"/>
    </font>
    <font>
      <sz val="11"/>
      <color rgb="FF0000FF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2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41" fontId="5" fillId="0" borderId="0" xfId="1" applyFont="1" applyFill="1" applyBorder="1" applyAlignment="1">
      <alignment horizontal="center" vertical="center" shrinkToFit="1"/>
    </xf>
    <xf numFmtId="41" fontId="4" fillId="0" borderId="0" xfId="1" applyFont="1" applyAlignment="1">
      <alignment vertical="center" shrinkToFit="1"/>
    </xf>
    <xf numFmtId="41" fontId="6" fillId="2" borderId="0" xfId="1" applyFont="1" applyFill="1" applyBorder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41" fontId="5" fillId="0" borderId="3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41" fontId="5" fillId="3" borderId="1" xfId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1" fontId="13" fillId="0" borderId="1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 shrinkToFit="1"/>
    </xf>
    <xf numFmtId="41" fontId="9" fillId="0" borderId="0" xfId="1" applyFont="1">
      <alignment vertical="center"/>
    </xf>
    <xf numFmtId="0" fontId="11" fillId="0" borderId="0" xfId="0" applyFont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41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1" fontId="13" fillId="0" borderId="0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 vertical="center" shrinkToFit="1"/>
    </xf>
    <xf numFmtId="41" fontId="8" fillId="0" borderId="0" xfId="1" applyFont="1" applyAlignment="1">
      <alignment horizontal="center" vertical="center" shrinkToFit="1"/>
    </xf>
    <xf numFmtId="41" fontId="9" fillId="0" borderId="2" xfId="1" applyFont="1" applyBorder="1" applyAlignment="1">
      <alignment horizontal="left" vertical="center" shrinkToFit="1"/>
    </xf>
    <xf numFmtId="41" fontId="9" fillId="0" borderId="0" xfId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showGridLines="0" tabSelected="1" view="pageBreakPreview" zoomScaleNormal="100" zoomScaleSheetLayoutView="100" workbookViewId="0">
      <pane ySplit="1" topLeftCell="A2" activePane="bottomLeft" state="frozen"/>
      <selection activeCell="B15" sqref="B15"/>
      <selection pane="bottomLeft" sqref="A1:E1"/>
    </sheetView>
  </sheetViews>
  <sheetFormatPr defaultRowHeight="20.25" x14ac:dyDescent="0.3"/>
  <cols>
    <col min="1" max="1" width="22.25" style="9" customWidth="1"/>
    <col min="2" max="2" width="20.875" style="48" customWidth="1"/>
    <col min="3" max="3" width="14" style="48" customWidth="1"/>
    <col min="4" max="4" width="25.625" style="9" customWidth="1"/>
    <col min="5" max="5" width="14.625" style="47" bestFit="1" customWidth="1"/>
    <col min="6" max="6" width="9" style="30"/>
    <col min="8" max="8" width="9" style="51"/>
  </cols>
  <sheetData>
    <row r="1" spans="1:8" s="1" customFormat="1" ht="39.75" customHeight="1" x14ac:dyDescent="0.3">
      <c r="A1" s="55" t="s">
        <v>127</v>
      </c>
      <c r="B1" s="55"/>
      <c r="C1" s="55"/>
      <c r="D1" s="55"/>
      <c r="E1" s="55"/>
      <c r="F1" s="14">
        <f>SUM(F4:F133)</f>
        <v>68</v>
      </c>
      <c r="G1" s="1">
        <f>SUBTOTAL(9,G4:G423)</f>
        <v>68</v>
      </c>
      <c r="H1" s="49"/>
    </row>
    <row r="2" spans="1:8" s="18" customFormat="1" ht="12" customHeight="1" x14ac:dyDescent="0.3">
      <c r="A2" s="6"/>
      <c r="B2" s="4"/>
      <c r="C2" s="4"/>
      <c r="D2" s="6"/>
      <c r="E2" s="39"/>
      <c r="H2" s="13"/>
    </row>
    <row r="3" spans="1:8" s="18" customFormat="1" ht="24.95" customHeight="1" x14ac:dyDescent="0.3">
      <c r="A3" s="27" t="s">
        <v>130</v>
      </c>
      <c r="B3" s="28"/>
      <c r="C3" s="20"/>
      <c r="D3" s="7"/>
      <c r="E3" s="39"/>
      <c r="F3" s="14"/>
      <c r="H3" s="13"/>
    </row>
    <row r="4" spans="1:8" s="18" customFormat="1" ht="24.95" customHeight="1" x14ac:dyDescent="0.3">
      <c r="A4" s="22" t="s">
        <v>0</v>
      </c>
      <c r="B4" s="16" t="s">
        <v>5</v>
      </c>
      <c r="C4" s="21" t="s">
        <v>6</v>
      </c>
      <c r="D4" s="17" t="s">
        <v>1</v>
      </c>
      <c r="E4" s="40" t="s">
        <v>2</v>
      </c>
      <c r="F4" s="14"/>
      <c r="G4" s="18">
        <f>COUNTA(F5:F19)</f>
        <v>15</v>
      </c>
      <c r="H4" s="13"/>
    </row>
    <row r="5" spans="1:8" s="18" customFormat="1" ht="24.95" customHeight="1" x14ac:dyDescent="0.3">
      <c r="A5" s="23" t="s">
        <v>13</v>
      </c>
      <c r="B5" s="15" t="s">
        <v>16</v>
      </c>
      <c r="C5" s="35" t="s">
        <v>112</v>
      </c>
      <c r="D5" s="26" t="s">
        <v>23</v>
      </c>
      <c r="E5" s="41"/>
      <c r="F5" s="14">
        <v>1</v>
      </c>
      <c r="H5" s="13">
        <v>1</v>
      </c>
    </row>
    <row r="6" spans="1:8" s="18" customFormat="1" ht="24.95" customHeight="1" x14ac:dyDescent="0.3">
      <c r="A6" s="23" t="s">
        <v>9</v>
      </c>
      <c r="B6" s="15" t="s">
        <v>16</v>
      </c>
      <c r="C6" s="35" t="s">
        <v>17</v>
      </c>
      <c r="D6" s="26" t="s">
        <v>13</v>
      </c>
      <c r="E6" s="41" t="s">
        <v>121</v>
      </c>
      <c r="F6" s="14">
        <v>1</v>
      </c>
      <c r="H6" s="13">
        <v>2</v>
      </c>
    </row>
    <row r="7" spans="1:8" s="18" customFormat="1" ht="24.95" customHeight="1" x14ac:dyDescent="0.3">
      <c r="A7" s="23" t="s">
        <v>9</v>
      </c>
      <c r="B7" s="15" t="s">
        <v>16</v>
      </c>
      <c r="C7" s="35" t="s">
        <v>22</v>
      </c>
      <c r="D7" s="26" t="s">
        <v>26</v>
      </c>
      <c r="E7" s="41"/>
      <c r="F7" s="14">
        <v>1</v>
      </c>
      <c r="H7" s="13">
        <v>3</v>
      </c>
    </row>
    <row r="8" spans="1:8" s="18" customFormat="1" ht="24.95" customHeight="1" x14ac:dyDescent="0.3">
      <c r="A8" s="23" t="s">
        <v>9</v>
      </c>
      <c r="B8" s="15" t="s">
        <v>19</v>
      </c>
      <c r="C8" s="35" t="s">
        <v>20</v>
      </c>
      <c r="D8" s="26" t="s">
        <v>53</v>
      </c>
      <c r="E8" s="41" t="s">
        <v>121</v>
      </c>
      <c r="F8" s="14">
        <v>1</v>
      </c>
      <c r="H8" s="13">
        <v>4</v>
      </c>
    </row>
    <row r="9" spans="1:8" s="18" customFormat="1" ht="24.95" customHeight="1" x14ac:dyDescent="0.3">
      <c r="A9" s="23" t="s">
        <v>9</v>
      </c>
      <c r="B9" s="15" t="s">
        <v>24</v>
      </c>
      <c r="C9" s="35" t="s">
        <v>25</v>
      </c>
      <c r="D9" s="26" t="s">
        <v>131</v>
      </c>
      <c r="E9" s="41"/>
      <c r="F9" s="14">
        <v>1</v>
      </c>
      <c r="H9" s="13">
        <v>5</v>
      </c>
    </row>
    <row r="10" spans="1:8" s="18" customFormat="1" ht="24.95" customHeight="1" x14ac:dyDescent="0.3">
      <c r="A10" s="23" t="s">
        <v>26</v>
      </c>
      <c r="B10" s="15" t="s">
        <v>27</v>
      </c>
      <c r="C10" s="35" t="s">
        <v>28</v>
      </c>
      <c r="D10" s="26" t="s">
        <v>9</v>
      </c>
      <c r="E10" s="41" t="s">
        <v>29</v>
      </c>
      <c r="F10" s="14">
        <v>1</v>
      </c>
      <c r="H10" s="13">
        <v>6</v>
      </c>
    </row>
    <row r="11" spans="1:8" s="18" customFormat="1" ht="24.95" customHeight="1" x14ac:dyDescent="0.3">
      <c r="A11" s="23" t="s">
        <v>23</v>
      </c>
      <c r="B11" s="15" t="s">
        <v>19</v>
      </c>
      <c r="C11" s="35" t="s">
        <v>30</v>
      </c>
      <c r="D11" s="26" t="s">
        <v>9</v>
      </c>
      <c r="E11" s="41" t="s">
        <v>29</v>
      </c>
      <c r="F11" s="14">
        <v>1</v>
      </c>
      <c r="H11" s="13">
        <v>7</v>
      </c>
    </row>
    <row r="12" spans="1:8" s="18" customFormat="1" ht="24.95" customHeight="1" x14ac:dyDescent="0.3">
      <c r="A12" s="23" t="s">
        <v>31</v>
      </c>
      <c r="B12" s="15" t="s">
        <v>16</v>
      </c>
      <c r="C12" s="35" t="s">
        <v>32</v>
      </c>
      <c r="D12" s="26" t="s">
        <v>82</v>
      </c>
      <c r="E12" s="41"/>
      <c r="F12" s="14">
        <v>1</v>
      </c>
      <c r="H12" s="13">
        <v>8</v>
      </c>
    </row>
    <row r="13" spans="1:8" s="18" customFormat="1" ht="24.95" customHeight="1" x14ac:dyDescent="0.3">
      <c r="A13" s="23" t="s">
        <v>31</v>
      </c>
      <c r="B13" s="15" t="s">
        <v>16</v>
      </c>
      <c r="C13" s="35" t="s">
        <v>128</v>
      </c>
      <c r="D13" s="26" t="s">
        <v>11</v>
      </c>
      <c r="E13" s="41"/>
      <c r="F13" s="14">
        <v>1</v>
      </c>
      <c r="H13" s="13">
        <v>9</v>
      </c>
    </row>
    <row r="14" spans="1:8" s="18" customFormat="1" ht="24.95" customHeight="1" x14ac:dyDescent="0.3">
      <c r="A14" s="23" t="s">
        <v>11</v>
      </c>
      <c r="B14" s="15" t="s">
        <v>16</v>
      </c>
      <c r="C14" s="35" t="s">
        <v>129</v>
      </c>
      <c r="D14" s="26" t="s">
        <v>9</v>
      </c>
      <c r="E14" s="41"/>
      <c r="F14" s="14">
        <v>1</v>
      </c>
      <c r="H14" s="13">
        <v>10</v>
      </c>
    </row>
    <row r="15" spans="1:8" s="18" customFormat="1" ht="24.95" customHeight="1" x14ac:dyDescent="0.3">
      <c r="A15" s="23" t="s">
        <v>11</v>
      </c>
      <c r="B15" s="15" t="s">
        <v>16</v>
      </c>
      <c r="C15" s="35" t="s">
        <v>67</v>
      </c>
      <c r="D15" s="26" t="s">
        <v>53</v>
      </c>
      <c r="E15" s="41"/>
      <c r="F15" s="14">
        <v>1</v>
      </c>
      <c r="H15" s="13">
        <v>11</v>
      </c>
    </row>
    <row r="16" spans="1:8" s="18" customFormat="1" ht="24.95" customHeight="1" x14ac:dyDescent="0.3">
      <c r="A16" s="26" t="s">
        <v>10</v>
      </c>
      <c r="B16" s="15" t="s">
        <v>68</v>
      </c>
      <c r="C16" s="35" t="s">
        <v>69</v>
      </c>
      <c r="D16" s="26" t="s">
        <v>54</v>
      </c>
      <c r="E16" s="41"/>
      <c r="F16" s="14">
        <v>1</v>
      </c>
      <c r="H16" s="13">
        <v>12</v>
      </c>
    </row>
    <row r="17" spans="1:8" s="18" customFormat="1" ht="24.95" customHeight="1" x14ac:dyDescent="0.3">
      <c r="A17" s="36" t="s">
        <v>53</v>
      </c>
      <c r="B17" s="37" t="s">
        <v>19</v>
      </c>
      <c r="C17" s="35" t="s">
        <v>70</v>
      </c>
      <c r="D17" s="38" t="s">
        <v>31</v>
      </c>
      <c r="E17" s="42"/>
      <c r="F17" s="14">
        <v>1</v>
      </c>
      <c r="H17" s="13">
        <v>13</v>
      </c>
    </row>
    <row r="18" spans="1:8" s="18" customFormat="1" ht="24.95" customHeight="1" x14ac:dyDescent="0.3">
      <c r="A18" s="36" t="s">
        <v>53</v>
      </c>
      <c r="B18" s="37" t="s">
        <v>16</v>
      </c>
      <c r="C18" s="35" t="s">
        <v>71</v>
      </c>
      <c r="D18" s="38" t="s">
        <v>11</v>
      </c>
      <c r="E18" s="42"/>
      <c r="F18" s="14">
        <v>1</v>
      </c>
      <c r="H18" s="13">
        <v>14</v>
      </c>
    </row>
    <row r="19" spans="1:8" s="18" customFormat="1" ht="24.95" customHeight="1" x14ac:dyDescent="0.3">
      <c r="A19" s="23" t="s">
        <v>82</v>
      </c>
      <c r="B19" s="15" t="s">
        <v>16</v>
      </c>
      <c r="C19" s="35" t="s">
        <v>113</v>
      </c>
      <c r="D19" s="26" t="s">
        <v>10</v>
      </c>
      <c r="E19" s="41"/>
      <c r="F19" s="14">
        <v>1</v>
      </c>
      <c r="H19" s="13">
        <v>15</v>
      </c>
    </row>
    <row r="20" spans="1:8" s="18" customFormat="1" ht="24.95" customHeight="1" x14ac:dyDescent="0.3">
      <c r="A20" s="24"/>
      <c r="B20" s="4"/>
      <c r="C20" s="25"/>
      <c r="D20" s="6"/>
      <c r="E20" s="39"/>
      <c r="F20" s="14"/>
      <c r="H20" s="13"/>
    </row>
    <row r="21" spans="1:8" s="18" customFormat="1" ht="24.95" customHeight="1" x14ac:dyDescent="0.3">
      <c r="A21" s="56" t="s">
        <v>116</v>
      </c>
      <c r="B21" s="56"/>
      <c r="C21" s="56"/>
      <c r="D21" s="56"/>
      <c r="E21" s="39"/>
      <c r="F21" s="14"/>
      <c r="H21" s="13"/>
    </row>
    <row r="22" spans="1:8" s="18" customFormat="1" ht="24.95" customHeight="1" x14ac:dyDescent="0.3">
      <c r="A22" s="17" t="s">
        <v>0</v>
      </c>
      <c r="B22" s="16" t="s">
        <v>4</v>
      </c>
      <c r="C22" s="16" t="s">
        <v>3</v>
      </c>
      <c r="D22" s="17" t="s">
        <v>1</v>
      </c>
      <c r="E22" s="40" t="s">
        <v>2</v>
      </c>
      <c r="F22" s="14"/>
      <c r="G22" s="18">
        <f>COUNTA(F23:F25)</f>
        <v>3</v>
      </c>
      <c r="H22" s="13"/>
    </row>
    <row r="23" spans="1:8" s="18" customFormat="1" ht="24.95" customHeight="1" x14ac:dyDescent="0.3">
      <c r="A23" s="23" t="s">
        <v>8</v>
      </c>
      <c r="B23" s="15" t="s">
        <v>35</v>
      </c>
      <c r="C23" s="35" t="s">
        <v>36</v>
      </c>
      <c r="D23" s="26" t="s">
        <v>37</v>
      </c>
      <c r="E23" s="43" t="s">
        <v>51</v>
      </c>
      <c r="F23" s="14">
        <v>1</v>
      </c>
      <c r="H23" s="13">
        <v>16</v>
      </c>
    </row>
    <row r="24" spans="1:8" s="18" customFormat="1" ht="24.95" customHeight="1" x14ac:dyDescent="0.3">
      <c r="A24" s="23" t="s">
        <v>9</v>
      </c>
      <c r="B24" s="15" t="s">
        <v>12</v>
      </c>
      <c r="C24" s="35" t="s">
        <v>34</v>
      </c>
      <c r="D24" s="26" t="s">
        <v>10</v>
      </c>
      <c r="E24" s="43" t="s">
        <v>121</v>
      </c>
      <c r="F24" s="18">
        <v>1</v>
      </c>
      <c r="H24" s="13">
        <v>17</v>
      </c>
    </row>
    <row r="25" spans="1:8" s="18" customFormat="1" ht="24.95" customHeight="1" x14ac:dyDescent="0.3">
      <c r="A25" s="26" t="s">
        <v>10</v>
      </c>
      <c r="B25" s="15" t="s">
        <v>12</v>
      </c>
      <c r="C25" s="35" t="s">
        <v>33</v>
      </c>
      <c r="D25" s="26" t="s">
        <v>9</v>
      </c>
      <c r="E25" s="43" t="s">
        <v>29</v>
      </c>
      <c r="F25" s="18">
        <v>1</v>
      </c>
      <c r="H25" s="13">
        <v>18</v>
      </c>
    </row>
    <row r="26" spans="1:8" s="18" customFormat="1" ht="24.95" customHeight="1" x14ac:dyDescent="0.3">
      <c r="A26" s="24"/>
      <c r="B26" s="4"/>
      <c r="C26" s="25"/>
      <c r="D26" s="6"/>
      <c r="E26" s="31"/>
      <c r="H26" s="13"/>
    </row>
    <row r="27" spans="1:8" s="18" customFormat="1" ht="24.95" customHeight="1" x14ac:dyDescent="0.3">
      <c r="A27" s="27" t="s">
        <v>74</v>
      </c>
      <c r="B27" s="28"/>
      <c r="C27" s="20"/>
      <c r="D27" s="7"/>
      <c r="E27" s="39"/>
      <c r="F27" s="14"/>
      <c r="H27" s="13"/>
    </row>
    <row r="28" spans="1:8" s="18" customFormat="1" ht="24.95" customHeight="1" x14ac:dyDescent="0.3">
      <c r="A28" s="22" t="s">
        <v>0</v>
      </c>
      <c r="B28" s="16" t="s">
        <v>5</v>
      </c>
      <c r="C28" s="21" t="s">
        <v>6</v>
      </c>
      <c r="D28" s="17" t="s">
        <v>1</v>
      </c>
      <c r="E28" s="40" t="s">
        <v>2</v>
      </c>
      <c r="F28" s="14"/>
      <c r="G28" s="18">
        <f>COUNTA(F29:F32)</f>
        <v>4</v>
      </c>
      <c r="H28" s="13"/>
    </row>
    <row r="29" spans="1:8" s="18" customFormat="1" ht="24.95" customHeight="1" x14ac:dyDescent="0.3">
      <c r="A29" s="23" t="s">
        <v>13</v>
      </c>
      <c r="B29" s="15" t="s">
        <v>45</v>
      </c>
      <c r="C29" s="35" t="s">
        <v>72</v>
      </c>
      <c r="D29" s="26" t="s">
        <v>13</v>
      </c>
      <c r="E29" s="19" t="s">
        <v>73</v>
      </c>
      <c r="F29" s="14">
        <v>1</v>
      </c>
      <c r="H29" s="13">
        <v>19</v>
      </c>
    </row>
    <row r="30" spans="1:8" s="18" customFormat="1" ht="24.95" customHeight="1" x14ac:dyDescent="0.3">
      <c r="A30" s="23" t="s">
        <v>26</v>
      </c>
      <c r="B30" s="15" t="s">
        <v>38</v>
      </c>
      <c r="C30" s="35" t="s">
        <v>88</v>
      </c>
      <c r="D30" s="26" t="s">
        <v>117</v>
      </c>
      <c r="E30" s="19" t="s">
        <v>73</v>
      </c>
      <c r="F30" s="14">
        <v>1</v>
      </c>
      <c r="H30" s="13">
        <v>20</v>
      </c>
    </row>
    <row r="31" spans="1:8" s="18" customFormat="1" ht="24.95" customHeight="1" x14ac:dyDescent="0.3">
      <c r="A31" s="23" t="s">
        <v>8</v>
      </c>
      <c r="B31" s="15" t="s">
        <v>45</v>
      </c>
      <c r="C31" s="35" t="s">
        <v>89</v>
      </c>
      <c r="D31" s="26" t="s">
        <v>118</v>
      </c>
      <c r="E31" s="19" t="s">
        <v>73</v>
      </c>
      <c r="F31" s="14">
        <v>1</v>
      </c>
      <c r="H31" s="13">
        <v>21</v>
      </c>
    </row>
    <row r="32" spans="1:8" s="18" customFormat="1" ht="24.95" customHeight="1" x14ac:dyDescent="0.3">
      <c r="A32" s="23" t="s">
        <v>52</v>
      </c>
      <c r="B32" s="15" t="s">
        <v>14</v>
      </c>
      <c r="C32" s="35" t="s">
        <v>90</v>
      </c>
      <c r="D32" s="26" t="s">
        <v>119</v>
      </c>
      <c r="E32" s="19" t="s">
        <v>73</v>
      </c>
      <c r="F32" s="14">
        <v>1</v>
      </c>
      <c r="H32" s="13">
        <v>22</v>
      </c>
    </row>
    <row r="33" spans="1:8" s="18" customFormat="1" ht="24.95" customHeight="1" x14ac:dyDescent="0.3">
      <c r="A33" s="24"/>
      <c r="B33" s="4"/>
      <c r="C33" s="25"/>
      <c r="D33" s="6"/>
      <c r="E33" s="44"/>
      <c r="F33" s="14"/>
      <c r="H33" s="13"/>
    </row>
    <row r="34" spans="1:8" s="18" customFormat="1" ht="24.95" customHeight="1" x14ac:dyDescent="0.3">
      <c r="A34" s="27" t="s">
        <v>135</v>
      </c>
      <c r="B34" s="28"/>
      <c r="C34" s="20"/>
      <c r="D34" s="7"/>
      <c r="E34" s="39"/>
      <c r="F34" s="14"/>
      <c r="H34" s="13"/>
    </row>
    <row r="35" spans="1:8" s="18" customFormat="1" ht="24.95" customHeight="1" x14ac:dyDescent="0.3">
      <c r="A35" s="22" t="s">
        <v>0</v>
      </c>
      <c r="B35" s="16" t="s">
        <v>5</v>
      </c>
      <c r="C35" s="21" t="s">
        <v>6</v>
      </c>
      <c r="D35" s="17" t="s">
        <v>1</v>
      </c>
      <c r="E35" s="40" t="s">
        <v>2</v>
      </c>
      <c r="F35" s="14"/>
      <c r="G35" s="18">
        <f>COUNTA(F36:F51)</f>
        <v>16</v>
      </c>
      <c r="H35" s="13"/>
    </row>
    <row r="36" spans="1:8" s="18" customFormat="1" ht="24.95" customHeight="1" x14ac:dyDescent="0.3">
      <c r="A36" s="23" t="s">
        <v>9</v>
      </c>
      <c r="B36" s="15" t="s">
        <v>45</v>
      </c>
      <c r="C36" s="35" t="s">
        <v>110</v>
      </c>
      <c r="D36" s="26" t="s">
        <v>82</v>
      </c>
      <c r="E36" s="43" t="s">
        <v>18</v>
      </c>
      <c r="F36" s="14">
        <v>1</v>
      </c>
      <c r="H36" s="13">
        <v>23</v>
      </c>
    </row>
    <row r="37" spans="1:8" s="18" customFormat="1" ht="24.95" customHeight="1" x14ac:dyDescent="0.3">
      <c r="A37" s="23" t="s">
        <v>9</v>
      </c>
      <c r="B37" s="15" t="s">
        <v>38</v>
      </c>
      <c r="C37" s="35" t="s">
        <v>39</v>
      </c>
      <c r="D37" s="26" t="s">
        <v>41</v>
      </c>
      <c r="E37" s="43" t="s">
        <v>18</v>
      </c>
      <c r="F37" s="14">
        <v>1</v>
      </c>
      <c r="H37" s="13">
        <v>24</v>
      </c>
    </row>
    <row r="38" spans="1:8" s="18" customFormat="1" ht="24.95" customHeight="1" x14ac:dyDescent="0.3">
      <c r="A38" s="23" t="s">
        <v>9</v>
      </c>
      <c r="B38" s="15" t="s">
        <v>38</v>
      </c>
      <c r="C38" s="35" t="s">
        <v>40</v>
      </c>
      <c r="D38" s="26" t="s">
        <v>41</v>
      </c>
      <c r="E38" s="43"/>
      <c r="F38" s="14">
        <v>1</v>
      </c>
      <c r="H38" s="13">
        <v>25</v>
      </c>
    </row>
    <row r="39" spans="1:8" s="18" customFormat="1" ht="24.95" customHeight="1" x14ac:dyDescent="0.3">
      <c r="A39" s="23" t="s">
        <v>9</v>
      </c>
      <c r="B39" s="15" t="s">
        <v>14</v>
      </c>
      <c r="C39" s="35" t="s">
        <v>55</v>
      </c>
      <c r="D39" s="26" t="s">
        <v>52</v>
      </c>
      <c r="E39" s="43" t="s">
        <v>18</v>
      </c>
      <c r="F39" s="14">
        <v>1</v>
      </c>
      <c r="H39" s="13">
        <v>26</v>
      </c>
    </row>
    <row r="40" spans="1:8" s="18" customFormat="1" ht="24.95" customHeight="1" x14ac:dyDescent="0.3">
      <c r="A40" s="23" t="s">
        <v>9</v>
      </c>
      <c r="B40" s="15" t="s">
        <v>14</v>
      </c>
      <c r="C40" s="35" t="s">
        <v>42</v>
      </c>
      <c r="D40" s="26" t="s">
        <v>43</v>
      </c>
      <c r="E40" s="43"/>
      <c r="F40" s="14">
        <v>1</v>
      </c>
      <c r="H40" s="13">
        <v>27</v>
      </c>
    </row>
    <row r="41" spans="1:8" s="18" customFormat="1" ht="24.95" customHeight="1" x14ac:dyDescent="0.3">
      <c r="A41" s="23" t="s">
        <v>43</v>
      </c>
      <c r="B41" s="15" t="s">
        <v>62</v>
      </c>
      <c r="C41" s="35" t="s">
        <v>63</v>
      </c>
      <c r="D41" s="26" t="s">
        <v>10</v>
      </c>
      <c r="E41" s="43"/>
      <c r="F41" s="14">
        <v>1</v>
      </c>
      <c r="H41" s="13">
        <v>28</v>
      </c>
    </row>
    <row r="42" spans="1:8" s="18" customFormat="1" ht="24.95" customHeight="1" x14ac:dyDescent="0.3">
      <c r="A42" s="23" t="s">
        <v>21</v>
      </c>
      <c r="B42" s="15" t="s">
        <v>56</v>
      </c>
      <c r="C42" s="35" t="s">
        <v>57</v>
      </c>
      <c r="D42" s="26" t="s">
        <v>13</v>
      </c>
      <c r="E42" s="43"/>
      <c r="F42" s="14">
        <v>1</v>
      </c>
      <c r="H42" s="13">
        <v>29</v>
      </c>
    </row>
    <row r="43" spans="1:8" s="18" customFormat="1" ht="24.95" customHeight="1" x14ac:dyDescent="0.3">
      <c r="A43" s="23" t="s">
        <v>59</v>
      </c>
      <c r="B43" s="15" t="s">
        <v>45</v>
      </c>
      <c r="C43" s="35" t="s">
        <v>60</v>
      </c>
      <c r="D43" s="26" t="s">
        <v>61</v>
      </c>
      <c r="E43" s="43"/>
      <c r="F43" s="14">
        <v>1</v>
      </c>
      <c r="H43" s="13">
        <v>30</v>
      </c>
    </row>
    <row r="44" spans="1:8" s="18" customFormat="1" ht="24.95" customHeight="1" x14ac:dyDescent="0.3">
      <c r="A44" s="23" t="s">
        <v>11</v>
      </c>
      <c r="B44" s="15" t="s">
        <v>45</v>
      </c>
      <c r="C44" s="35" t="s">
        <v>46</v>
      </c>
      <c r="D44" s="26" t="s">
        <v>15</v>
      </c>
      <c r="E44" s="43"/>
      <c r="F44" s="14">
        <v>1</v>
      </c>
      <c r="H44" s="13">
        <v>31</v>
      </c>
    </row>
    <row r="45" spans="1:8" s="18" customFormat="1" ht="24.95" customHeight="1" x14ac:dyDescent="0.3">
      <c r="A45" s="23" t="s">
        <v>15</v>
      </c>
      <c r="B45" s="15" t="s">
        <v>45</v>
      </c>
      <c r="C45" s="35" t="s">
        <v>58</v>
      </c>
      <c r="D45" s="26" t="s">
        <v>21</v>
      </c>
      <c r="E45" s="43"/>
      <c r="F45" s="14">
        <v>1</v>
      </c>
      <c r="H45" s="13">
        <v>32</v>
      </c>
    </row>
    <row r="46" spans="1:8" s="18" customFormat="1" ht="24.95" customHeight="1" x14ac:dyDescent="0.3">
      <c r="A46" s="23" t="s">
        <v>15</v>
      </c>
      <c r="B46" s="15" t="s">
        <v>14</v>
      </c>
      <c r="C46" s="35" t="s">
        <v>120</v>
      </c>
      <c r="D46" s="26" t="s">
        <v>52</v>
      </c>
      <c r="E46" s="43"/>
      <c r="F46" s="14">
        <v>1</v>
      </c>
      <c r="H46" s="13">
        <v>33</v>
      </c>
    </row>
    <row r="47" spans="1:8" s="18" customFormat="1" ht="24.95" customHeight="1" x14ac:dyDescent="0.3">
      <c r="A47" s="26" t="s">
        <v>10</v>
      </c>
      <c r="B47" s="15" t="s">
        <v>62</v>
      </c>
      <c r="C47" s="35" t="s">
        <v>64</v>
      </c>
      <c r="D47" s="26" t="s">
        <v>43</v>
      </c>
      <c r="E47" s="43"/>
      <c r="F47" s="14">
        <v>1</v>
      </c>
      <c r="H47" s="13">
        <v>34</v>
      </c>
    </row>
    <row r="48" spans="1:8" s="18" customFormat="1" ht="24.95" customHeight="1" x14ac:dyDescent="0.3">
      <c r="A48" s="26" t="s">
        <v>10</v>
      </c>
      <c r="B48" s="15" t="s">
        <v>14</v>
      </c>
      <c r="C48" s="35" t="s">
        <v>44</v>
      </c>
      <c r="D48" s="26" t="s">
        <v>15</v>
      </c>
      <c r="E48" s="43"/>
      <c r="F48" s="14">
        <v>1</v>
      </c>
      <c r="H48" s="13">
        <v>35</v>
      </c>
    </row>
    <row r="49" spans="1:8" s="18" customFormat="1" ht="24.95" customHeight="1" x14ac:dyDescent="0.3">
      <c r="A49" s="38" t="s">
        <v>52</v>
      </c>
      <c r="B49" s="37" t="s">
        <v>14</v>
      </c>
      <c r="C49" s="35" t="s">
        <v>107</v>
      </c>
      <c r="D49" s="38" t="s">
        <v>8</v>
      </c>
      <c r="E49" s="42"/>
      <c r="F49" s="14">
        <v>1</v>
      </c>
      <c r="H49" s="13">
        <v>36</v>
      </c>
    </row>
    <row r="50" spans="1:8" s="18" customFormat="1" ht="24.95" customHeight="1" x14ac:dyDescent="0.3">
      <c r="A50" s="26" t="s">
        <v>66</v>
      </c>
      <c r="B50" s="15" t="s">
        <v>45</v>
      </c>
      <c r="C50" s="35" t="s">
        <v>114</v>
      </c>
      <c r="D50" s="26" t="s">
        <v>59</v>
      </c>
      <c r="E50" s="43"/>
      <c r="F50" s="14">
        <v>1</v>
      </c>
      <c r="H50" s="13">
        <v>37</v>
      </c>
    </row>
    <row r="51" spans="1:8" s="18" customFormat="1" ht="24.95" customHeight="1" x14ac:dyDescent="0.3">
      <c r="A51" s="26" t="s">
        <v>82</v>
      </c>
      <c r="B51" s="15" t="s">
        <v>38</v>
      </c>
      <c r="C51" s="35" t="s">
        <v>83</v>
      </c>
      <c r="D51" s="26" t="s">
        <v>26</v>
      </c>
      <c r="E51" s="43"/>
      <c r="F51" s="14">
        <v>1</v>
      </c>
      <c r="H51" s="13">
        <v>38</v>
      </c>
    </row>
    <row r="52" spans="1:8" s="18" customFormat="1" ht="24.95" customHeight="1" x14ac:dyDescent="0.3">
      <c r="A52" s="11"/>
      <c r="B52" s="12"/>
      <c r="C52" s="33"/>
      <c r="D52" s="11"/>
      <c r="E52" s="31"/>
      <c r="F52" s="14"/>
      <c r="H52" s="13"/>
    </row>
    <row r="53" spans="1:8" s="18" customFormat="1" ht="24.95" customHeight="1" x14ac:dyDescent="0.3">
      <c r="A53" s="27" t="s">
        <v>99</v>
      </c>
      <c r="B53" s="28"/>
      <c r="C53" s="20"/>
      <c r="D53" s="7"/>
      <c r="E53" s="39"/>
      <c r="F53" s="14"/>
      <c r="H53" s="13"/>
    </row>
    <row r="54" spans="1:8" s="18" customFormat="1" ht="24.95" customHeight="1" x14ac:dyDescent="0.3">
      <c r="A54" s="22" t="s">
        <v>0</v>
      </c>
      <c r="B54" s="16" t="s">
        <v>5</v>
      </c>
      <c r="C54" s="21" t="s">
        <v>6</v>
      </c>
      <c r="D54" s="17" t="s">
        <v>1</v>
      </c>
      <c r="E54" s="40" t="s">
        <v>2</v>
      </c>
      <c r="F54" s="14"/>
      <c r="G54" s="18">
        <f>COUNTA(F55:F62)</f>
        <v>8</v>
      </c>
      <c r="H54" s="13"/>
    </row>
    <row r="55" spans="1:8" s="18" customFormat="1" ht="24.95" customHeight="1" x14ac:dyDescent="0.3">
      <c r="A55" s="23" t="s">
        <v>9</v>
      </c>
      <c r="B55" s="15" t="s">
        <v>7</v>
      </c>
      <c r="C55" s="35" t="s">
        <v>91</v>
      </c>
      <c r="D55" s="26" t="s">
        <v>66</v>
      </c>
      <c r="E55" s="43"/>
      <c r="F55" s="14">
        <v>1</v>
      </c>
      <c r="H55" s="13">
        <v>39</v>
      </c>
    </row>
    <row r="56" spans="1:8" s="18" customFormat="1" ht="24.95" customHeight="1" x14ac:dyDescent="0.3">
      <c r="A56" s="23" t="s">
        <v>9</v>
      </c>
      <c r="B56" s="15" t="s">
        <v>7</v>
      </c>
      <c r="C56" s="35" t="s">
        <v>92</v>
      </c>
      <c r="D56" s="26" t="s">
        <v>9</v>
      </c>
      <c r="E56" s="19" t="s">
        <v>73</v>
      </c>
      <c r="F56" s="14">
        <v>1</v>
      </c>
      <c r="H56" s="13">
        <v>40</v>
      </c>
    </row>
    <row r="57" spans="1:8" s="18" customFormat="1" ht="24.95" customHeight="1" x14ac:dyDescent="0.3">
      <c r="A57" s="23" t="s">
        <v>43</v>
      </c>
      <c r="B57" s="15" t="s">
        <v>7</v>
      </c>
      <c r="C57" s="35" t="s">
        <v>93</v>
      </c>
      <c r="D57" s="26" t="s">
        <v>43</v>
      </c>
      <c r="E57" s="19" t="s">
        <v>73</v>
      </c>
      <c r="F57" s="14">
        <v>1</v>
      </c>
      <c r="H57" s="13">
        <v>41</v>
      </c>
    </row>
    <row r="58" spans="1:8" s="18" customFormat="1" ht="24.95" customHeight="1" x14ac:dyDescent="0.3">
      <c r="A58" s="36" t="s">
        <v>8</v>
      </c>
      <c r="B58" s="15" t="s">
        <v>7</v>
      </c>
      <c r="C58" s="35" t="s">
        <v>94</v>
      </c>
      <c r="D58" s="38" t="s">
        <v>8</v>
      </c>
      <c r="E58" s="45" t="s">
        <v>73</v>
      </c>
      <c r="F58" s="14">
        <v>1</v>
      </c>
      <c r="H58" s="13">
        <v>42</v>
      </c>
    </row>
    <row r="59" spans="1:8" s="18" customFormat="1" ht="24.95" customHeight="1" x14ac:dyDescent="0.3">
      <c r="A59" s="23" t="s">
        <v>61</v>
      </c>
      <c r="B59" s="15" t="s">
        <v>7</v>
      </c>
      <c r="C59" s="35" t="s">
        <v>95</v>
      </c>
      <c r="D59" s="26" t="s">
        <v>61</v>
      </c>
      <c r="E59" s="19" t="s">
        <v>73</v>
      </c>
      <c r="F59" s="14">
        <v>1</v>
      </c>
      <c r="H59" s="13">
        <v>43</v>
      </c>
    </row>
    <row r="60" spans="1:8" s="18" customFormat="1" ht="24.95" customHeight="1" x14ac:dyDescent="0.3">
      <c r="A60" s="36" t="s">
        <v>15</v>
      </c>
      <c r="B60" s="37" t="s">
        <v>97</v>
      </c>
      <c r="C60" s="35" t="s">
        <v>98</v>
      </c>
      <c r="D60" s="38" t="s">
        <v>15</v>
      </c>
      <c r="E60" s="45" t="s">
        <v>73</v>
      </c>
      <c r="F60" s="14">
        <v>1</v>
      </c>
      <c r="H60" s="13">
        <v>44</v>
      </c>
    </row>
    <row r="61" spans="1:8" s="18" customFormat="1" ht="24.95" customHeight="1" x14ac:dyDescent="0.3">
      <c r="A61" s="36" t="s">
        <v>41</v>
      </c>
      <c r="B61" s="37" t="s">
        <v>79</v>
      </c>
      <c r="C61" s="35" t="s">
        <v>80</v>
      </c>
      <c r="D61" s="38" t="s">
        <v>23</v>
      </c>
      <c r="E61" s="42"/>
      <c r="F61" s="14">
        <v>1</v>
      </c>
      <c r="H61" s="13">
        <v>45</v>
      </c>
    </row>
    <row r="62" spans="1:8" s="18" customFormat="1" ht="24.95" customHeight="1" x14ac:dyDescent="0.3">
      <c r="A62" s="23" t="s">
        <v>53</v>
      </c>
      <c r="B62" s="15" t="s">
        <v>7</v>
      </c>
      <c r="C62" s="35" t="s">
        <v>96</v>
      </c>
      <c r="D62" s="26" t="s">
        <v>53</v>
      </c>
      <c r="E62" s="19" t="s">
        <v>73</v>
      </c>
      <c r="F62" s="14">
        <v>1</v>
      </c>
      <c r="H62" s="13">
        <v>46</v>
      </c>
    </row>
    <row r="63" spans="1:8" s="18" customFormat="1" ht="24.95" customHeight="1" x14ac:dyDescent="0.3">
      <c r="A63" s="32"/>
      <c r="B63" s="12"/>
      <c r="C63" s="33"/>
      <c r="D63" s="11"/>
      <c r="E63" s="39"/>
      <c r="F63" s="14"/>
      <c r="H63" s="13"/>
    </row>
    <row r="64" spans="1:8" s="18" customFormat="1" ht="24.95" customHeight="1" x14ac:dyDescent="0.3">
      <c r="A64" s="56" t="s">
        <v>134</v>
      </c>
      <c r="B64" s="56"/>
      <c r="C64" s="56"/>
      <c r="D64" s="56"/>
      <c r="E64" s="39"/>
      <c r="F64" s="14"/>
      <c r="H64" s="13"/>
    </row>
    <row r="65" spans="1:8" s="18" customFormat="1" ht="24.95" customHeight="1" x14ac:dyDescent="0.3">
      <c r="A65" s="17" t="s">
        <v>0</v>
      </c>
      <c r="B65" s="16" t="s">
        <v>4</v>
      </c>
      <c r="C65" s="16" t="s">
        <v>3</v>
      </c>
      <c r="D65" s="17" t="s">
        <v>1</v>
      </c>
      <c r="E65" s="40" t="s">
        <v>2</v>
      </c>
      <c r="F65" s="14"/>
      <c r="G65" s="18">
        <f>COUNTA(F66:F74)</f>
        <v>9</v>
      </c>
      <c r="H65" s="13"/>
    </row>
    <row r="66" spans="1:8" s="13" customFormat="1" ht="24.95" customHeight="1" x14ac:dyDescent="0.3">
      <c r="A66" s="36" t="s">
        <v>21</v>
      </c>
      <c r="B66" s="37" t="s">
        <v>7</v>
      </c>
      <c r="C66" s="35" t="s">
        <v>65</v>
      </c>
      <c r="D66" s="38" t="s">
        <v>9</v>
      </c>
      <c r="E66" s="42"/>
      <c r="F66" s="14">
        <v>1</v>
      </c>
      <c r="H66" s="13">
        <v>47</v>
      </c>
    </row>
    <row r="67" spans="1:8" s="13" customFormat="1" ht="24.95" customHeight="1" x14ac:dyDescent="0.3">
      <c r="A67" s="23" t="s">
        <v>21</v>
      </c>
      <c r="B67" s="15" t="s">
        <v>7</v>
      </c>
      <c r="C67" s="35" t="s">
        <v>108</v>
      </c>
      <c r="D67" s="26" t="s">
        <v>11</v>
      </c>
      <c r="E67" s="43"/>
      <c r="F67" s="14">
        <v>1</v>
      </c>
      <c r="H67" s="13">
        <v>48</v>
      </c>
    </row>
    <row r="68" spans="1:8" s="13" customFormat="1" ht="24.95" customHeight="1" x14ac:dyDescent="0.3">
      <c r="A68" s="23" t="s">
        <v>8</v>
      </c>
      <c r="B68" s="15" t="s">
        <v>7</v>
      </c>
      <c r="C68" s="35" t="s">
        <v>132</v>
      </c>
      <c r="D68" s="26" t="s">
        <v>53</v>
      </c>
      <c r="E68" s="43"/>
      <c r="F68" s="14">
        <v>1</v>
      </c>
      <c r="H68" s="13">
        <v>49</v>
      </c>
    </row>
    <row r="69" spans="1:8" s="2" customFormat="1" ht="24.95" customHeight="1" x14ac:dyDescent="0.3">
      <c r="A69" s="23" t="s">
        <v>8</v>
      </c>
      <c r="B69" s="15" t="s">
        <v>7</v>
      </c>
      <c r="C69" s="35" t="s">
        <v>75</v>
      </c>
      <c r="D69" s="26" t="s">
        <v>13</v>
      </c>
      <c r="E69" s="43"/>
      <c r="F69" s="14">
        <v>1</v>
      </c>
      <c r="H69" s="13">
        <v>50</v>
      </c>
    </row>
    <row r="70" spans="1:8" s="2" customFormat="1" ht="24.95" customHeight="1" x14ac:dyDescent="0.3">
      <c r="A70" s="23" t="s">
        <v>23</v>
      </c>
      <c r="B70" s="15" t="s">
        <v>7</v>
      </c>
      <c r="C70" s="35" t="s">
        <v>76</v>
      </c>
      <c r="D70" s="26" t="s">
        <v>21</v>
      </c>
      <c r="E70" s="43"/>
      <c r="F70" s="14">
        <v>1</v>
      </c>
      <c r="H70" s="13">
        <v>51</v>
      </c>
    </row>
    <row r="71" spans="1:8" s="2" customFormat="1" ht="24.95" customHeight="1" x14ac:dyDescent="0.3">
      <c r="A71" s="23" t="s">
        <v>59</v>
      </c>
      <c r="B71" s="15" t="s">
        <v>7</v>
      </c>
      <c r="C71" s="35" t="s">
        <v>77</v>
      </c>
      <c r="D71" s="26" t="s">
        <v>21</v>
      </c>
      <c r="E71" s="43"/>
      <c r="F71" s="14">
        <v>1</v>
      </c>
      <c r="H71" s="13">
        <v>52</v>
      </c>
    </row>
    <row r="72" spans="1:8" s="2" customFormat="1" ht="24.95" customHeight="1" x14ac:dyDescent="0.3">
      <c r="A72" s="23" t="s">
        <v>11</v>
      </c>
      <c r="B72" s="15" t="s">
        <v>7</v>
      </c>
      <c r="C72" s="35" t="s">
        <v>115</v>
      </c>
      <c r="D72" s="26" t="s">
        <v>8</v>
      </c>
      <c r="E72" s="43"/>
      <c r="F72" s="14">
        <v>1</v>
      </c>
      <c r="H72" s="13">
        <v>53</v>
      </c>
    </row>
    <row r="73" spans="1:8" s="2" customFormat="1" ht="24.95" customHeight="1" x14ac:dyDescent="0.3">
      <c r="A73" s="23" t="s">
        <v>52</v>
      </c>
      <c r="B73" s="15" t="s">
        <v>7</v>
      </c>
      <c r="C73" s="35" t="s">
        <v>78</v>
      </c>
      <c r="D73" s="26" t="s">
        <v>11</v>
      </c>
      <c r="E73" s="43"/>
      <c r="F73" s="14">
        <v>1</v>
      </c>
      <c r="H73" s="13">
        <v>54</v>
      </c>
    </row>
    <row r="74" spans="1:8" s="2" customFormat="1" ht="24.95" customHeight="1" x14ac:dyDescent="0.3">
      <c r="A74" s="23" t="s">
        <v>53</v>
      </c>
      <c r="B74" s="15" t="s">
        <v>7</v>
      </c>
      <c r="C74" s="35" t="s">
        <v>133</v>
      </c>
      <c r="D74" s="26" t="s">
        <v>31</v>
      </c>
      <c r="E74" s="43"/>
      <c r="F74" s="14">
        <v>1</v>
      </c>
      <c r="H74" s="13">
        <v>55</v>
      </c>
    </row>
    <row r="75" spans="1:8" s="18" customFormat="1" ht="24.95" customHeight="1" x14ac:dyDescent="0.3">
      <c r="A75" s="6"/>
      <c r="B75" s="4"/>
      <c r="C75" s="4"/>
      <c r="D75" s="6"/>
      <c r="E75" s="39"/>
      <c r="F75" s="14"/>
      <c r="H75" s="13"/>
    </row>
    <row r="76" spans="1:8" s="18" customFormat="1" ht="24.95" customHeight="1" x14ac:dyDescent="0.3">
      <c r="A76" s="27" t="s">
        <v>104</v>
      </c>
      <c r="B76" s="28"/>
      <c r="C76" s="20"/>
      <c r="D76" s="7"/>
      <c r="E76" s="39"/>
      <c r="F76" s="14"/>
      <c r="H76" s="13"/>
    </row>
    <row r="77" spans="1:8" s="18" customFormat="1" ht="24.95" customHeight="1" x14ac:dyDescent="0.3">
      <c r="A77" s="22" t="s">
        <v>0</v>
      </c>
      <c r="B77" s="16" t="s">
        <v>5</v>
      </c>
      <c r="C77" s="21" t="s">
        <v>6</v>
      </c>
      <c r="D77" s="17" t="s">
        <v>1</v>
      </c>
      <c r="E77" s="40" t="s">
        <v>2</v>
      </c>
      <c r="F77" s="14"/>
      <c r="G77" s="18">
        <f>COUNTA(F78:F84)</f>
        <v>7</v>
      </c>
      <c r="H77" s="13"/>
    </row>
    <row r="78" spans="1:8" s="18" customFormat="1" ht="24.95" customHeight="1" x14ac:dyDescent="0.3">
      <c r="A78" s="23" t="s">
        <v>9</v>
      </c>
      <c r="B78" s="15" t="s">
        <v>85</v>
      </c>
      <c r="C78" s="35" t="s">
        <v>100</v>
      </c>
      <c r="D78" s="26" t="s">
        <v>9</v>
      </c>
      <c r="E78" s="19" t="s">
        <v>73</v>
      </c>
      <c r="F78" s="14">
        <v>1</v>
      </c>
      <c r="H78" s="13">
        <v>56</v>
      </c>
    </row>
    <row r="79" spans="1:8" s="18" customFormat="1" ht="24.95" customHeight="1" x14ac:dyDescent="0.3">
      <c r="A79" s="23" t="s">
        <v>9</v>
      </c>
      <c r="B79" s="15" t="s">
        <v>123</v>
      </c>
      <c r="C79" s="35" t="s">
        <v>103</v>
      </c>
      <c r="D79" s="26" t="s">
        <v>9</v>
      </c>
      <c r="E79" s="19" t="s">
        <v>73</v>
      </c>
      <c r="F79" s="14">
        <v>1</v>
      </c>
      <c r="H79" s="13">
        <v>57</v>
      </c>
    </row>
    <row r="80" spans="1:8" s="18" customFormat="1" ht="24.95" customHeight="1" x14ac:dyDescent="0.3">
      <c r="A80" s="23" t="s">
        <v>26</v>
      </c>
      <c r="B80" s="15" t="s">
        <v>124</v>
      </c>
      <c r="C80" s="35" t="s">
        <v>84</v>
      </c>
      <c r="D80" s="26" t="s">
        <v>82</v>
      </c>
      <c r="E80" s="43"/>
      <c r="F80" s="14">
        <v>1</v>
      </c>
      <c r="H80" s="13">
        <v>58</v>
      </c>
    </row>
    <row r="81" spans="1:8" s="18" customFormat="1" ht="24.95" customHeight="1" x14ac:dyDescent="0.3">
      <c r="A81" s="36" t="s">
        <v>26</v>
      </c>
      <c r="B81" s="15" t="s">
        <v>124</v>
      </c>
      <c r="C81" s="35" t="s">
        <v>81</v>
      </c>
      <c r="D81" s="36" t="s">
        <v>26</v>
      </c>
      <c r="E81" s="42" t="s">
        <v>136</v>
      </c>
      <c r="F81" s="14">
        <v>1</v>
      </c>
      <c r="H81" s="13">
        <v>59</v>
      </c>
    </row>
    <row r="82" spans="1:8" s="18" customFormat="1" ht="24.95" customHeight="1" x14ac:dyDescent="0.3">
      <c r="A82" s="23" t="s">
        <v>26</v>
      </c>
      <c r="B82" s="15" t="s">
        <v>124</v>
      </c>
      <c r="C82" s="35" t="s">
        <v>101</v>
      </c>
      <c r="D82" s="26" t="s">
        <v>26</v>
      </c>
      <c r="E82" s="19" t="s">
        <v>73</v>
      </c>
      <c r="F82" s="14">
        <v>1</v>
      </c>
      <c r="H82" s="13">
        <v>60</v>
      </c>
    </row>
    <row r="83" spans="1:8" s="18" customFormat="1" ht="24.95" customHeight="1" x14ac:dyDescent="0.3">
      <c r="A83" s="23" t="s">
        <v>31</v>
      </c>
      <c r="B83" s="15" t="s">
        <v>125</v>
      </c>
      <c r="C83" s="35" t="s">
        <v>106</v>
      </c>
      <c r="D83" s="26" t="s">
        <v>31</v>
      </c>
      <c r="E83" s="19" t="s">
        <v>73</v>
      </c>
      <c r="F83" s="14">
        <v>1</v>
      </c>
      <c r="H83" s="13">
        <v>61</v>
      </c>
    </row>
    <row r="84" spans="1:8" s="18" customFormat="1" ht="24.95" customHeight="1" x14ac:dyDescent="0.3">
      <c r="A84" s="23" t="s">
        <v>122</v>
      </c>
      <c r="B84" s="15" t="s">
        <v>126</v>
      </c>
      <c r="C84" s="35" t="s">
        <v>102</v>
      </c>
      <c r="D84" s="26" t="s">
        <v>122</v>
      </c>
      <c r="E84" s="19" t="s">
        <v>73</v>
      </c>
      <c r="F84" s="14">
        <v>1</v>
      </c>
      <c r="H84" s="13">
        <v>62</v>
      </c>
    </row>
    <row r="85" spans="1:8" s="18" customFormat="1" ht="24.95" customHeight="1" x14ac:dyDescent="0.3">
      <c r="A85" s="6"/>
      <c r="B85" s="4"/>
      <c r="C85" s="4"/>
      <c r="D85" s="6"/>
      <c r="E85" s="39"/>
      <c r="F85" s="14"/>
      <c r="H85" s="13"/>
    </row>
    <row r="86" spans="1:8" s="18" customFormat="1" ht="24.95" customHeight="1" x14ac:dyDescent="0.3">
      <c r="A86" s="56" t="s">
        <v>87</v>
      </c>
      <c r="B86" s="56"/>
      <c r="C86" s="56"/>
      <c r="D86" s="56"/>
      <c r="E86" s="39"/>
      <c r="F86" s="14"/>
      <c r="H86" s="13"/>
    </row>
    <row r="87" spans="1:8" s="18" customFormat="1" ht="24.95" customHeight="1" x14ac:dyDescent="0.3">
      <c r="A87" s="17" t="s">
        <v>0</v>
      </c>
      <c r="B87" s="16" t="s">
        <v>4</v>
      </c>
      <c r="C87" s="16" t="s">
        <v>3</v>
      </c>
      <c r="D87" s="17" t="s">
        <v>1</v>
      </c>
      <c r="E87" s="40" t="s">
        <v>2</v>
      </c>
      <c r="F87" s="14"/>
      <c r="G87" s="18">
        <f>COUNTA(F88:F91)</f>
        <v>4</v>
      </c>
      <c r="H87" s="13"/>
    </row>
    <row r="88" spans="1:8" s="18" customFormat="1" ht="24.95" customHeight="1" x14ac:dyDescent="0.3">
      <c r="A88" s="23" t="s">
        <v>9</v>
      </c>
      <c r="B88" s="15" t="s">
        <v>47</v>
      </c>
      <c r="C88" s="35" t="s">
        <v>111</v>
      </c>
      <c r="D88" s="26" t="s">
        <v>41</v>
      </c>
      <c r="E88" s="43"/>
      <c r="F88" s="14">
        <v>1</v>
      </c>
      <c r="H88" s="13">
        <v>63</v>
      </c>
    </row>
    <row r="89" spans="1:8" s="18" customFormat="1" ht="24.95" customHeight="1" x14ac:dyDescent="0.3">
      <c r="A89" s="23" t="s">
        <v>11</v>
      </c>
      <c r="B89" s="15" t="s">
        <v>85</v>
      </c>
      <c r="C89" s="35" t="s">
        <v>105</v>
      </c>
      <c r="D89" s="26" t="s">
        <v>9</v>
      </c>
      <c r="E89" s="43"/>
      <c r="F89" s="14">
        <v>1</v>
      </c>
      <c r="H89" s="13">
        <v>64</v>
      </c>
    </row>
    <row r="90" spans="1:8" s="18" customFormat="1" ht="24.95" customHeight="1" x14ac:dyDescent="0.3">
      <c r="A90" s="23" t="s">
        <v>41</v>
      </c>
      <c r="B90" s="15" t="s">
        <v>85</v>
      </c>
      <c r="C90" s="35" t="s">
        <v>109</v>
      </c>
      <c r="D90" s="26" t="s">
        <v>26</v>
      </c>
      <c r="E90" s="43"/>
      <c r="F90" s="14">
        <v>1</v>
      </c>
      <c r="H90" s="13">
        <v>65</v>
      </c>
    </row>
    <row r="91" spans="1:8" s="18" customFormat="1" ht="24.95" customHeight="1" x14ac:dyDescent="0.3">
      <c r="A91" s="23" t="s">
        <v>82</v>
      </c>
      <c r="B91" s="15" t="s">
        <v>85</v>
      </c>
      <c r="C91" s="35" t="s">
        <v>86</v>
      </c>
      <c r="D91" s="26" t="s">
        <v>11</v>
      </c>
      <c r="E91" s="43"/>
      <c r="F91" s="14">
        <v>1</v>
      </c>
      <c r="H91" s="13">
        <v>66</v>
      </c>
    </row>
    <row r="92" spans="1:8" s="18" customFormat="1" ht="24.95" customHeight="1" x14ac:dyDescent="0.3">
      <c r="A92" s="11"/>
      <c r="B92" s="12"/>
      <c r="C92" s="12"/>
      <c r="D92" s="11"/>
      <c r="E92" s="39"/>
      <c r="F92" s="14"/>
      <c r="H92" s="13"/>
    </row>
    <row r="93" spans="1:8" s="18" customFormat="1" ht="24.95" customHeight="1" x14ac:dyDescent="0.3">
      <c r="A93" s="57" t="s">
        <v>50</v>
      </c>
      <c r="B93" s="57"/>
      <c r="C93" s="57"/>
      <c r="D93" s="57"/>
      <c r="E93" s="39"/>
      <c r="F93" s="14"/>
      <c r="H93" s="13"/>
    </row>
    <row r="94" spans="1:8" s="18" customFormat="1" ht="24.95" customHeight="1" x14ac:dyDescent="0.3">
      <c r="A94" s="17" t="s">
        <v>0</v>
      </c>
      <c r="B94" s="16" t="s">
        <v>4</v>
      </c>
      <c r="C94" s="16" t="s">
        <v>3</v>
      </c>
      <c r="D94" s="17" t="s">
        <v>1</v>
      </c>
      <c r="E94" s="40" t="s">
        <v>2</v>
      </c>
      <c r="F94" s="14"/>
      <c r="G94" s="18">
        <f>COUNTA(F95:F96)</f>
        <v>2</v>
      </c>
      <c r="H94" s="13"/>
    </row>
    <row r="95" spans="1:8" s="18" customFormat="1" ht="24.95" customHeight="1" x14ac:dyDescent="0.3">
      <c r="A95" s="19"/>
      <c r="B95" s="15" t="s">
        <v>47</v>
      </c>
      <c r="C95" s="35" t="s">
        <v>48</v>
      </c>
      <c r="D95" s="26" t="s">
        <v>8</v>
      </c>
      <c r="E95" s="43"/>
      <c r="F95" s="14">
        <v>1</v>
      </c>
      <c r="H95" s="13">
        <v>67</v>
      </c>
    </row>
    <row r="96" spans="1:8" s="18" customFormat="1" ht="24.95" customHeight="1" x14ac:dyDescent="0.3">
      <c r="A96" s="19"/>
      <c r="B96" s="15" t="s">
        <v>47</v>
      </c>
      <c r="C96" s="35" t="s">
        <v>49</v>
      </c>
      <c r="D96" s="26" t="s">
        <v>59</v>
      </c>
      <c r="E96" s="43"/>
      <c r="F96" s="14">
        <v>1</v>
      </c>
      <c r="H96" s="13">
        <v>68</v>
      </c>
    </row>
    <row r="97" spans="1:8" s="3" customFormat="1" ht="24.95" customHeight="1" x14ac:dyDescent="0.3">
      <c r="A97" s="34"/>
      <c r="B97" s="4"/>
      <c r="C97" s="25"/>
      <c r="D97" s="6"/>
      <c r="E97" s="46"/>
      <c r="F97" s="14"/>
      <c r="H97" s="50"/>
    </row>
    <row r="98" spans="1:8" s="3" customFormat="1" ht="15" customHeight="1" x14ac:dyDescent="0.3">
      <c r="A98" s="34"/>
      <c r="B98" s="4"/>
      <c r="C98" s="25"/>
      <c r="D98" s="6"/>
      <c r="E98" s="46"/>
      <c r="F98" s="14"/>
      <c r="H98" s="50"/>
    </row>
    <row r="99" spans="1:8" s="3" customFormat="1" ht="20.25" customHeight="1" x14ac:dyDescent="0.3">
      <c r="A99" s="34"/>
      <c r="B99" s="53" t="s">
        <v>137</v>
      </c>
      <c r="C99" s="53"/>
      <c r="D99" s="53"/>
      <c r="E99" s="53"/>
      <c r="F99" s="14"/>
      <c r="H99" s="50"/>
    </row>
    <row r="100" spans="1:8" s="3" customFormat="1" ht="15.95" customHeight="1" x14ac:dyDescent="0.3">
      <c r="A100" s="8"/>
      <c r="B100" s="53"/>
      <c r="C100" s="53"/>
      <c r="D100" s="53"/>
      <c r="E100" s="53"/>
      <c r="F100" s="14"/>
      <c r="H100" s="50"/>
    </row>
    <row r="101" spans="1:8" s="3" customFormat="1" ht="26.25" customHeight="1" x14ac:dyDescent="0.3">
      <c r="A101" s="8"/>
      <c r="B101" s="53"/>
      <c r="C101" s="53"/>
      <c r="D101" s="53"/>
      <c r="E101" s="53"/>
      <c r="F101" s="29"/>
      <c r="H101" s="50"/>
    </row>
    <row r="102" spans="1:8" s="3" customFormat="1" ht="25.5" customHeight="1" x14ac:dyDescent="0.3">
      <c r="A102" s="8"/>
      <c r="B102" s="53"/>
      <c r="C102" s="53"/>
      <c r="D102" s="53"/>
      <c r="E102" s="53"/>
      <c r="F102" s="29"/>
      <c r="H102" s="50"/>
    </row>
    <row r="103" spans="1:8" s="3" customFormat="1" ht="26.25" customHeight="1" x14ac:dyDescent="0.3">
      <c r="A103" s="8"/>
      <c r="B103" s="53"/>
      <c r="C103" s="53"/>
      <c r="D103" s="53"/>
      <c r="E103" s="53"/>
      <c r="F103" s="29"/>
      <c r="H103" s="50"/>
    </row>
    <row r="104" spans="1:8" s="18" customFormat="1" ht="27" customHeight="1" x14ac:dyDescent="0.3">
      <c r="A104" s="8"/>
      <c r="B104" s="5"/>
      <c r="C104" s="5"/>
      <c r="D104" s="8"/>
      <c r="E104" s="46"/>
      <c r="F104" s="29"/>
      <c r="H104" s="13"/>
    </row>
    <row r="105" spans="1:8" s="3" customFormat="1" ht="26.25" customHeight="1" x14ac:dyDescent="0.3">
      <c r="A105" s="8"/>
      <c r="B105" s="5"/>
      <c r="C105" s="5"/>
      <c r="D105" s="8"/>
      <c r="E105" s="46"/>
      <c r="F105" s="29"/>
      <c r="H105" s="50"/>
    </row>
    <row r="106" spans="1:8" s="3" customFormat="1" ht="26.25" customHeight="1" x14ac:dyDescent="0.3">
      <c r="A106" s="8"/>
      <c r="B106" s="5"/>
      <c r="C106" s="5"/>
      <c r="D106" s="8"/>
      <c r="E106" s="46"/>
      <c r="F106" s="29"/>
      <c r="H106" s="50"/>
    </row>
    <row r="107" spans="1:8" s="3" customFormat="1" ht="26.25" customHeight="1" x14ac:dyDescent="0.3">
      <c r="A107" s="8"/>
      <c r="B107" s="5"/>
      <c r="C107" s="5"/>
      <c r="D107" s="8"/>
      <c r="E107" s="46"/>
      <c r="F107" s="29"/>
      <c r="H107" s="50"/>
    </row>
    <row r="108" spans="1:8" s="3" customFormat="1" ht="26.25" customHeight="1" x14ac:dyDescent="0.3">
      <c r="A108" s="8"/>
      <c r="B108" s="5"/>
      <c r="C108" s="5"/>
      <c r="D108" s="8"/>
      <c r="E108" s="46"/>
      <c r="F108" s="29"/>
      <c r="H108" s="50"/>
    </row>
    <row r="109" spans="1:8" s="3" customFormat="1" ht="26.25" customHeight="1" x14ac:dyDescent="0.3">
      <c r="A109" s="8"/>
      <c r="B109" s="5"/>
      <c r="C109" s="5"/>
      <c r="D109" s="8"/>
      <c r="E109" s="46"/>
      <c r="F109" s="29"/>
      <c r="H109" s="50"/>
    </row>
    <row r="110" spans="1:8" s="3" customFormat="1" ht="26.25" customHeight="1" x14ac:dyDescent="0.3">
      <c r="A110" s="8"/>
      <c r="B110" s="5"/>
      <c r="C110" s="5"/>
      <c r="D110" s="8"/>
      <c r="E110" s="46"/>
      <c r="F110" s="29"/>
      <c r="H110" s="50"/>
    </row>
    <row r="111" spans="1:8" s="3" customFormat="1" ht="26.25" customHeight="1" x14ac:dyDescent="0.3">
      <c r="A111" s="8"/>
      <c r="B111" s="5"/>
      <c r="C111" s="5"/>
      <c r="D111" s="8"/>
      <c r="E111" s="47"/>
      <c r="F111" s="30"/>
      <c r="H111" s="50"/>
    </row>
    <row r="112" spans="1:8" s="3" customFormat="1" ht="26.25" customHeight="1" x14ac:dyDescent="0.3">
      <c r="A112" s="8"/>
      <c r="B112" s="5"/>
      <c r="C112" s="5"/>
      <c r="D112" s="8"/>
      <c r="E112" s="47"/>
      <c r="F112" s="30"/>
      <c r="H112" s="50"/>
    </row>
    <row r="113" spans="1:8" ht="26.25" customHeight="1" x14ac:dyDescent="0.3">
      <c r="A113" s="8"/>
      <c r="B113" s="5"/>
      <c r="C113" s="5"/>
      <c r="D113" s="8"/>
    </row>
    <row r="114" spans="1:8" ht="26.25" customHeight="1" x14ac:dyDescent="0.3">
      <c r="A114" s="8"/>
      <c r="B114" s="5"/>
      <c r="C114" s="5"/>
      <c r="D114" s="8"/>
    </row>
    <row r="115" spans="1:8" ht="26.25" customHeight="1" x14ac:dyDescent="0.3">
      <c r="A115" s="8"/>
      <c r="B115" s="5"/>
      <c r="C115" s="5"/>
      <c r="D115" s="8"/>
    </row>
    <row r="116" spans="1:8" ht="26.25" customHeight="1" x14ac:dyDescent="0.3">
      <c r="A116" s="8"/>
      <c r="B116" s="5"/>
      <c r="C116" s="5"/>
      <c r="D116" s="8"/>
    </row>
    <row r="117" spans="1:8" ht="26.25" customHeight="1" x14ac:dyDescent="0.3">
      <c r="A117" s="8"/>
      <c r="B117" s="5"/>
      <c r="C117" s="5"/>
      <c r="D117" s="8"/>
    </row>
    <row r="118" spans="1:8" ht="26.25" customHeight="1" x14ac:dyDescent="0.3">
      <c r="A118" s="8"/>
      <c r="B118" s="5"/>
      <c r="C118" s="5"/>
      <c r="D118" s="8"/>
    </row>
    <row r="119" spans="1:8" ht="26.25" customHeight="1" x14ac:dyDescent="0.3"/>
    <row r="120" spans="1:8" ht="26.25" customHeight="1" x14ac:dyDescent="0.3"/>
    <row r="121" spans="1:8" ht="26.25" customHeight="1" x14ac:dyDescent="0.3">
      <c r="C121" s="54"/>
      <c r="D121" s="54"/>
    </row>
    <row r="122" spans="1:8" ht="26.25" customHeight="1" x14ac:dyDescent="0.3">
      <c r="C122" s="54"/>
      <c r="D122" s="54"/>
    </row>
    <row r="123" spans="1:8" ht="26.25" customHeight="1" x14ac:dyDescent="0.3">
      <c r="C123" s="54"/>
      <c r="D123" s="54"/>
    </row>
    <row r="124" spans="1:8" ht="26.25" customHeight="1" x14ac:dyDescent="0.3">
      <c r="C124" s="54"/>
      <c r="D124" s="54"/>
    </row>
    <row r="125" spans="1:8" ht="26.25" customHeight="1" x14ac:dyDescent="0.3">
      <c r="C125" s="54"/>
      <c r="D125" s="54"/>
    </row>
    <row r="126" spans="1:8" ht="26.25" customHeight="1" x14ac:dyDescent="0.3">
      <c r="C126" s="54"/>
      <c r="D126" s="54"/>
    </row>
    <row r="127" spans="1:8" s="10" customFormat="1" ht="26.25" customHeight="1" x14ac:dyDescent="0.3">
      <c r="A127" s="9"/>
      <c r="B127" s="48"/>
      <c r="C127" s="54"/>
      <c r="D127" s="54"/>
      <c r="E127" s="47"/>
      <c r="F127" s="30"/>
      <c r="G127"/>
      <c r="H127" s="52"/>
    </row>
    <row r="128" spans="1:8" s="10" customFormat="1" ht="26.25" customHeight="1" x14ac:dyDescent="0.3">
      <c r="A128" s="9"/>
      <c r="B128" s="48"/>
      <c r="C128" s="54"/>
      <c r="D128" s="54"/>
      <c r="E128" s="47"/>
      <c r="F128" s="30"/>
      <c r="G128"/>
      <c r="H128" s="52"/>
    </row>
    <row r="129" spans="1:8" s="10" customFormat="1" ht="26.25" customHeight="1" x14ac:dyDescent="0.3">
      <c r="A129"/>
      <c r="B129"/>
      <c r="C129" s="54"/>
      <c r="D129" s="54"/>
      <c r="E129" s="47"/>
      <c r="F129" s="30"/>
      <c r="G129"/>
      <c r="H129" s="52"/>
    </row>
    <row r="130" spans="1:8" s="10" customFormat="1" ht="26.25" customHeight="1" x14ac:dyDescent="0.3">
      <c r="A130"/>
      <c r="B130"/>
      <c r="C130" s="48"/>
      <c r="D130" s="9"/>
      <c r="E130" s="47"/>
      <c r="F130" s="30"/>
      <c r="G130"/>
      <c r="H130" s="52"/>
    </row>
    <row r="131" spans="1:8" s="10" customFormat="1" ht="26.25" customHeight="1" x14ac:dyDescent="0.3">
      <c r="A131"/>
      <c r="B131"/>
      <c r="C131" s="48"/>
      <c r="D131" s="9"/>
      <c r="E131" s="47"/>
      <c r="F131" s="30"/>
      <c r="G131"/>
      <c r="H131" s="52"/>
    </row>
    <row r="132" spans="1:8" s="10" customFormat="1" x14ac:dyDescent="0.3">
      <c r="A132"/>
      <c r="B132"/>
      <c r="C132" s="48"/>
      <c r="D132" s="9"/>
      <c r="E132" s="47"/>
      <c r="F132" s="30"/>
      <c r="G132"/>
      <c r="H132" s="52"/>
    </row>
    <row r="133" spans="1:8" s="10" customFormat="1" x14ac:dyDescent="0.3">
      <c r="A133"/>
      <c r="B133"/>
      <c r="C133" s="48"/>
      <c r="D133" s="9"/>
      <c r="E133" s="47"/>
      <c r="F133" s="30"/>
      <c r="G133"/>
      <c r="H133" s="52"/>
    </row>
    <row r="134" spans="1:8" s="10" customFormat="1" x14ac:dyDescent="0.3">
      <c r="A134"/>
      <c r="B134"/>
      <c r="C134" s="48"/>
      <c r="D134" s="9"/>
      <c r="E134" s="47"/>
      <c r="F134" s="30"/>
      <c r="G134"/>
      <c r="H134" s="52"/>
    </row>
    <row r="135" spans="1:8" s="10" customFormat="1" x14ac:dyDescent="0.3">
      <c r="A135"/>
      <c r="B135"/>
      <c r="C135" s="48"/>
      <c r="D135" s="9"/>
      <c r="E135" s="47"/>
      <c r="F135" s="30"/>
      <c r="G135"/>
      <c r="H135" s="52"/>
    </row>
    <row r="136" spans="1:8" s="10" customFormat="1" x14ac:dyDescent="0.3">
      <c r="A136"/>
      <c r="B136"/>
      <c r="C136" s="48"/>
      <c r="D136" s="9"/>
      <c r="E136" s="47"/>
      <c r="F136" s="30"/>
      <c r="G136"/>
      <c r="H136" s="52"/>
    </row>
    <row r="137" spans="1:8" s="10" customFormat="1" x14ac:dyDescent="0.3">
      <c r="A137"/>
      <c r="B137"/>
      <c r="C137" s="48"/>
      <c r="D137" s="9"/>
      <c r="E137" s="47"/>
      <c r="F137" s="30"/>
      <c r="G137"/>
      <c r="H137" s="52"/>
    </row>
  </sheetData>
  <mergeCells count="7">
    <mergeCell ref="B99:E103"/>
    <mergeCell ref="C121:D129"/>
    <mergeCell ref="A1:E1"/>
    <mergeCell ref="A21:D21"/>
    <mergeCell ref="A64:D64"/>
    <mergeCell ref="A86:D86"/>
    <mergeCell ref="A93:D93"/>
  </mergeCells>
  <phoneticPr fontId="3" type="noConversion"/>
  <printOptions horizontalCentered="1"/>
  <pageMargins left="0.62992125984251968" right="0.62992125984251968" top="0.39370078740157483" bottom="0.39370078740157483" header="0.31496062992125984" footer="0.31496062992125984"/>
  <pageSetup paperSize="9" scale="84" fitToHeight="0" orientation="portrait" r:id="rId1"/>
  <rowBreaks count="2" manualBreakCount="2">
    <brk id="33" max="4" man="1"/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인사발령</vt:lpstr>
      <vt:lpstr>인사발령!Print_Area</vt:lpstr>
    </vt:vector>
  </TitlesOfParts>
  <Company>인제군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인제군</dc:creator>
  <cp:lastModifiedBy>USER</cp:lastModifiedBy>
  <cp:lastPrinted>2023-01-06T07:07:50Z</cp:lastPrinted>
  <dcterms:created xsi:type="dcterms:W3CDTF">2013-02-14T08:19:43Z</dcterms:created>
  <dcterms:modified xsi:type="dcterms:W3CDTF">2023-01-06T07:55:22Z</dcterms:modified>
</cp:coreProperties>
</file>